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ustrans-my.sharepoint.com/personal/danny_morris_walkwheelcycletrust_org_uk/Documents/Danny Morris/Projects/ATE projects/Love Your Network - England/"/>
    </mc:Choice>
  </mc:AlternateContent>
  <xr:revisionPtr revIDLastSave="578" documentId="8_{E39DD107-AAD1-463C-B644-91E246088957}" xr6:coauthVersionLast="47" xr6:coauthVersionMax="47" xr10:uidLastSave="{56B7761A-DB59-414C-AEEB-1B5DDD007125}"/>
  <bookViews>
    <workbookView xWindow="-110" yWindow="-110" windowWidth="19420" windowHeight="10300" xr2:uid="{542852EB-EF06-4E75-8866-B68D817995D2}"/>
  </bookViews>
  <sheets>
    <sheet name="Equipment List" sheetId="1" r:id="rId1"/>
    <sheet name="Instruc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26" i="1" l="1"/>
  <c r="G27" i="1"/>
  <c r="G28" i="1"/>
  <c r="G29" i="1"/>
  <c r="G30" i="1"/>
  <c r="G31" i="1"/>
  <c r="G32" i="1"/>
  <c r="G33" i="1"/>
  <c r="G34" i="1"/>
  <c r="G35" i="1"/>
  <c r="G36" i="1"/>
  <c r="G37" i="1"/>
  <c r="G38" i="1"/>
  <c r="G39" i="1"/>
  <c r="G40" i="1"/>
  <c r="G41" i="1"/>
  <c r="G3" i="1"/>
  <c r="G4" i="1"/>
  <c r="G5" i="1"/>
  <c r="G6" i="1"/>
  <c r="G7" i="1"/>
  <c r="G8" i="1"/>
  <c r="G9" i="1"/>
  <c r="G10" i="1"/>
  <c r="G12" i="1"/>
  <c r="G13" i="1"/>
  <c r="G14" i="1"/>
  <c r="G15" i="1"/>
  <c r="G16" i="1"/>
  <c r="G17" i="1"/>
  <c r="G18" i="1"/>
  <c r="G19" i="1"/>
  <c r="G20" i="1"/>
  <c r="G21" i="1"/>
  <c r="G22" i="1"/>
  <c r="G23" i="1"/>
  <c r="G24" i="1"/>
  <c r="G25" i="1"/>
  <c r="G2" i="1"/>
  <c r="G42" i="1" l="1"/>
  <c r="G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tc={AF28E848-3322-4E0F-B055-B9BB45B2C80A}</author>
  </authors>
  <commentList>
    <comment ref="G43" authorId="0" shapeId="0" xr:uid="{AF28E848-3322-4E0F-B055-B9BB45B2C80A}">
      <text>
        <t>[Threaded comment]
Your version of Excel allows you to read this threaded comment; however, any edits to it will get removed if the file is opened in a newer version of Excel. Learn more: https://go.microsoft.com/fwlink/?linkid=870924
Comment:
    Add here the value of any additional equipment from our two suppliers that you would like to request that is not on the list. Should your application be successful you will be asked to provide further details</t>
      </text>
    </comment>
  </commentList>
</comments>
</file>

<file path=xl/sharedStrings.xml><?xml version="1.0" encoding="utf-8"?>
<sst xmlns="http://schemas.openxmlformats.org/spreadsheetml/2006/main" count="134" uniqueCount="115">
  <si>
    <t>Tool</t>
  </si>
  <si>
    <t>Item number</t>
  </si>
  <si>
    <t>Spade</t>
  </si>
  <si>
    <t>Tudor Alloy Pan Shovel</t>
  </si>
  <si>
    <t>CONAL/SHOV</t>
  </si>
  <si>
    <t>Hillbrush Industrial 18inch (457mm) Platform Broom- stiff Broom/Grass c/w skt &amp; handle</t>
  </si>
  <si>
    <t>HBH8/3/C</t>
  </si>
  <si>
    <t>Tudor Anvil Lopper, 30inch</t>
  </si>
  <si>
    <t>BGBD1101</t>
  </si>
  <si>
    <t>Tudor Professional Bypass Lopper, 24 inch</t>
  </si>
  <si>
    <t>CONBY-LOP24</t>
  </si>
  <si>
    <t>Bahco Telescopic Bypass Lopper, 26-36inch</t>
  </si>
  <si>
    <t>SVBPG19</t>
  </si>
  <si>
    <t>Tudor Professional Bypass Secateurs</t>
  </si>
  <si>
    <t>CONPRO/SEC</t>
  </si>
  <si>
    <t>Silky F180 Folding Pruning Saw</t>
  </si>
  <si>
    <t>SILF180</t>
  </si>
  <si>
    <t>Bahco 331 Tapered Bowsaw, 21inch</t>
  </si>
  <si>
    <t>SVB331</t>
  </si>
  <si>
    <t>Trigger Litter Picker, 37inch</t>
  </si>
  <si>
    <t>LIT2137</t>
  </si>
  <si>
    <t>Extra Reacher 50inch Litter Picker</t>
  </si>
  <si>
    <t>LIT2250</t>
  </si>
  <si>
    <t>Ranger Max Tong-Type Litter Picker, 35 Inch</t>
  </si>
  <si>
    <t>LIT2310</t>
  </si>
  <si>
    <t>Handy Hoop Bag Holder</t>
  </si>
  <si>
    <t>LITHH1T</t>
  </si>
  <si>
    <t>Kids Kit' Litter Picking Kit</t>
  </si>
  <si>
    <t>LITK/KIT</t>
  </si>
  <si>
    <t>Streetboss Litter Cart with Tools</t>
  </si>
  <si>
    <t>LIT-LCA5-T</t>
  </si>
  <si>
    <t>Heavy Duty Bulldozer Yard Dustpan &amp; Brush Set</t>
  </si>
  <si>
    <t>CONBM04HX</t>
  </si>
  <si>
    <t>Large Plastic Rubbish Bag, Extra Heavy Duty, Box of 50</t>
  </si>
  <si>
    <t>DBL36VHD</t>
  </si>
  <si>
    <t>Builders General Purpose Gloves</t>
  </si>
  <si>
    <t>GL105/8</t>
  </si>
  <si>
    <t>Showa 350R Thornmaster Gloves</t>
  </si>
  <si>
    <t>GL350R</t>
  </si>
  <si>
    <t>Premium Goggle Amber</t>
  </si>
  <si>
    <t>ISVX5509</t>
  </si>
  <si>
    <t>Seattle Safety Cover Spectacles</t>
  </si>
  <si>
    <t>ISAX1H</t>
  </si>
  <si>
    <t>Product name</t>
  </si>
  <si>
    <t>Shovel</t>
  </si>
  <si>
    <t>Secateurs</t>
  </si>
  <si>
    <t>Gloves</t>
  </si>
  <si>
    <t>Broom</t>
  </si>
  <si>
    <t>Lopper- Anvil</t>
  </si>
  <si>
    <t>Lopper- Bypass</t>
  </si>
  <si>
    <t>Lopper - Telescopic</t>
  </si>
  <si>
    <t>Folding pruning saw</t>
  </si>
  <si>
    <t>Tapered Bow Saw</t>
  </si>
  <si>
    <t>Litter picker</t>
  </si>
  <si>
    <t>Long reach litter picker</t>
  </si>
  <si>
    <t>Tong type litter picker</t>
  </si>
  <si>
    <t>Bag hoop</t>
  </si>
  <si>
    <t>Kids litter picking kit</t>
  </si>
  <si>
    <t>Litter cart</t>
  </si>
  <si>
    <t>Dustpan and brush</t>
  </si>
  <si>
    <t>Rubbish bags</t>
  </si>
  <si>
    <t>Thorn protection gloves</t>
  </si>
  <si>
    <t>Safety goggles (with strap)</t>
  </si>
  <si>
    <t>Community Recycled Litter Picker</t>
  </si>
  <si>
    <t>Ranger MAX Straight Heavy Duty Litter Picker</t>
  </si>
  <si>
    <t>Heavy duty litter picker</t>
  </si>
  <si>
    <t>Litter Picker PRO Folding Litter Picker</t>
  </si>
  <si>
    <t>Folding litter picker</t>
  </si>
  <si>
    <t>Graptor Kids Litter Picker</t>
  </si>
  <si>
    <t>Kids litter picker</t>
  </si>
  <si>
    <t>Litter Picker PRO Litter Picker</t>
  </si>
  <si>
    <t>Long reach litter picker (72")</t>
  </si>
  <si>
    <t>Handi Hoop PRO Litter Picking Hoop</t>
  </si>
  <si>
    <t>Litter hoop</t>
  </si>
  <si>
    <t>Handi Cart LITE – Foldable Litter Picking Cart</t>
  </si>
  <si>
    <t>Lightweight foldable litter cart</t>
  </si>
  <si>
    <t>Handi Cart DUO – Dual Recycling Cart</t>
  </si>
  <si>
    <t>Foldable litter cart (holds 2 bags)</t>
  </si>
  <si>
    <t>Handi Cart PRO – Volunteer Litter Picking Cart</t>
  </si>
  <si>
    <t>Heavy duty litter cart</t>
  </si>
  <si>
    <t>Reusable Safety Gloves – Adult or Kids</t>
  </si>
  <si>
    <t>Childrens safety gloves</t>
  </si>
  <si>
    <t>Adults safety gloves</t>
  </si>
  <si>
    <t>Hi Vis Reflective Safety Vest – Kids</t>
  </si>
  <si>
    <t>Children's hi-vis vest</t>
  </si>
  <si>
    <t>Adults hi-vis vest</t>
  </si>
  <si>
    <t>Hi Vis Reflective Safety Vest – Adults</t>
  </si>
  <si>
    <t xml:space="preserve">Community Recycled Litter Picker </t>
  </si>
  <si>
    <t>Standard litter picker (5 pack)</t>
  </si>
  <si>
    <t>Standard litter picker (10 pack)</t>
  </si>
  <si>
    <t>Standard litter picker (30 pack)</t>
  </si>
  <si>
    <t>Tudor Garden Shears</t>
  </si>
  <si>
    <t>Garden shears</t>
  </si>
  <si>
    <t>CONSHEARS</t>
  </si>
  <si>
    <t>Heavy duty shears</t>
  </si>
  <si>
    <t>Tudor Garden Shears - Heavy Duty</t>
  </si>
  <si>
    <t>CONSHEARS/HD</t>
  </si>
  <si>
    <t xml:space="preserve">Number required </t>
  </si>
  <si>
    <t>Cost</t>
  </si>
  <si>
    <t>Tudor environmental</t>
  </si>
  <si>
    <t>N/A</t>
  </si>
  <si>
    <t>Standard litter picker (single)</t>
  </si>
  <si>
    <t>Total:</t>
  </si>
  <si>
    <t>Sub total:</t>
  </si>
  <si>
    <t>Cost of additional equipment not listed:</t>
  </si>
  <si>
    <t>Item cost (inc.VAT)</t>
  </si>
  <si>
    <t>Personal Protective Equipment</t>
  </si>
  <si>
    <t>Maintenance Equipment</t>
  </si>
  <si>
    <t>Litter picking Equipment</t>
  </si>
  <si>
    <t>Helping Hand Environmental</t>
  </si>
  <si>
    <t>Bowsaw blade</t>
  </si>
  <si>
    <t>Bowsaw Blade, 21inch</t>
  </si>
  <si>
    <t>FAI21</t>
  </si>
  <si>
    <t>Tudor Garden Treaded Spade</t>
  </si>
  <si>
    <t>CONBDS/T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</si>
</sst>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8"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venir Next LT Pro"/>
      <family val="2"/>
    </font>
    <font>
      <b/>
      <sz val="11"/>
      <color theme="1"/>
      <name val="Avenir Next LT Pro"/>
      <family val="2"/>
    </font>
    <font>
      <b/>
      <sz val="12"/>
      <color theme="1"/>
      <name val="Avenir Next LT Pro"/>
      <family val="2"/>
    </font>
    <font>
      <b/>
      <sz val="14"/>
      <color theme="1"/>
      <name val="Avenir Next LT Pro"/>
      <family val="2"/>
    </font>
    <font>
      <sz val="14"/>
      <color theme="1"/>
      <name val="Avenir Next LT Pro"/>
      <family val="2"/>
    </font>
  </fonts>
  <fills count="9">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04">
    <xf numFmtId="0" fontId="0" fillId="0" borderId="0" xfId="0"/>
    <xf numFmtId="0" fontId="1" fillId="0" borderId="0" xfId="0" applyFont="1"/>
    <xf numFmtId="0" fontId="0" fillId="0" borderId="0" xfId="0" applyAlignment="1">
      <alignment wrapText="1"/>
    </xf>
    <xf numFmtId="0" fontId="3" fillId="0" borderId="0" xfId="0" applyFont="1"/>
    <xf numFmtId="0" fontId="3" fillId="2" borderId="1" xfId="0" applyFont="1" applyFill="1" applyBorder="1"/>
    <xf numFmtId="8" fontId="3" fillId="2" borderId="1" xfId="0" applyNumberFormat="1" applyFont="1" applyFill="1" applyBorder="1"/>
    <xf numFmtId="8" fontId="3" fillId="2" borderId="6" xfId="0" applyNumberFormat="1" applyFont="1" applyFill="1" applyBorder="1"/>
    <xf numFmtId="0" fontId="3" fillId="5" borderId="1" xfId="0" applyFont="1" applyFill="1" applyBorder="1"/>
    <xf numFmtId="8" fontId="3" fillId="5" borderId="1" xfId="0" applyNumberFormat="1" applyFont="1" applyFill="1" applyBorder="1"/>
    <xf numFmtId="8" fontId="3" fillId="5" borderId="6" xfId="0" applyNumberFormat="1" applyFont="1" applyFill="1" applyBorder="1"/>
    <xf numFmtId="0" fontId="3" fillId="3" borderId="1" xfId="0" applyFont="1" applyFill="1" applyBorder="1"/>
    <xf numFmtId="8" fontId="3" fillId="3" borderId="1" xfId="0" applyNumberFormat="1" applyFont="1" applyFill="1" applyBorder="1"/>
    <xf numFmtId="8" fontId="3" fillId="3" borderId="6" xfId="0" applyNumberFormat="1" applyFont="1" applyFill="1" applyBorder="1"/>
    <xf numFmtId="8" fontId="3" fillId="6" borderId="1" xfId="0" applyNumberFormat="1" applyFont="1" applyFill="1" applyBorder="1"/>
    <xf numFmtId="0" fontId="3" fillId="6" borderId="1" xfId="0" applyFont="1" applyFill="1" applyBorder="1"/>
    <xf numFmtId="8" fontId="3" fillId="6" borderId="6" xfId="0" applyNumberFormat="1" applyFont="1" applyFill="1" applyBorder="1"/>
    <xf numFmtId="0" fontId="3" fillId="7" borderId="1" xfId="0" applyFont="1" applyFill="1" applyBorder="1"/>
    <xf numFmtId="8" fontId="3" fillId="7" borderId="1" xfId="0" applyNumberFormat="1" applyFont="1" applyFill="1" applyBorder="1"/>
    <xf numFmtId="0" fontId="3" fillId="4" borderId="1" xfId="0" applyFont="1" applyFill="1" applyBorder="1"/>
    <xf numFmtId="8" fontId="3" fillId="4" borderId="1" xfId="0" applyNumberFormat="1" applyFont="1" applyFill="1" applyBorder="1"/>
    <xf numFmtId="0" fontId="3" fillId="7" borderId="3" xfId="0" applyFont="1" applyFill="1" applyBorder="1"/>
    <xf numFmtId="8" fontId="3" fillId="7" borderId="3" xfId="0" applyNumberFormat="1" applyFont="1" applyFill="1" applyBorder="1"/>
    <xf numFmtId="0" fontId="3" fillId="3" borderId="4" xfId="0" applyFont="1" applyFill="1" applyBorder="1"/>
    <xf numFmtId="8" fontId="3" fillId="3" borderId="4" xfId="0" applyNumberFormat="1" applyFont="1" applyFill="1" applyBorder="1"/>
    <xf numFmtId="1" fontId="3" fillId="3" borderId="4" xfId="0" applyNumberFormat="1" applyFont="1" applyFill="1" applyBorder="1"/>
    <xf numFmtId="8" fontId="3" fillId="3" borderId="15" xfId="0" applyNumberFormat="1" applyFont="1" applyFill="1" applyBorder="1"/>
    <xf numFmtId="1" fontId="3" fillId="6" borderId="1" xfId="0" applyNumberFormat="1" applyFont="1" applyFill="1" applyBorder="1"/>
    <xf numFmtId="8" fontId="3" fillId="6" borderId="16" xfId="0" applyNumberFormat="1" applyFont="1" applyFill="1" applyBorder="1"/>
    <xf numFmtId="1" fontId="3" fillId="3" borderId="1" xfId="0" applyNumberFormat="1" applyFont="1" applyFill="1" applyBorder="1"/>
    <xf numFmtId="8" fontId="3" fillId="3" borderId="16" xfId="0" applyNumberFormat="1" applyFont="1" applyFill="1" applyBorder="1"/>
    <xf numFmtId="1" fontId="3" fillId="4" borderId="1" xfId="0" applyNumberFormat="1" applyFont="1" applyFill="1" applyBorder="1"/>
    <xf numFmtId="8" fontId="3" fillId="4" borderId="16" xfId="0" applyNumberFormat="1" applyFont="1" applyFill="1" applyBorder="1"/>
    <xf numFmtId="1" fontId="3" fillId="7" borderId="1" xfId="0" applyNumberFormat="1" applyFont="1" applyFill="1" applyBorder="1"/>
    <xf numFmtId="8" fontId="3" fillId="7" borderId="16" xfId="0" applyNumberFormat="1" applyFont="1" applyFill="1" applyBorder="1"/>
    <xf numFmtId="0" fontId="3" fillId="7" borderId="7" xfId="0" applyFont="1" applyFill="1" applyBorder="1"/>
    <xf numFmtId="8" fontId="3" fillId="7" borderId="7" xfId="0" applyNumberFormat="1" applyFont="1" applyFill="1" applyBorder="1"/>
    <xf numFmtId="1" fontId="3" fillId="7" borderId="7" xfId="0" applyNumberFormat="1" applyFont="1" applyFill="1" applyBorder="1"/>
    <xf numFmtId="0" fontId="3" fillId="2" borderId="10" xfId="0" applyFont="1" applyFill="1" applyBorder="1"/>
    <xf numFmtId="0" fontId="3" fillId="5" borderId="10" xfId="0" applyFont="1" applyFill="1" applyBorder="1"/>
    <xf numFmtId="0" fontId="3" fillId="3" borderId="10" xfId="0" applyFont="1" applyFill="1" applyBorder="1"/>
    <xf numFmtId="0" fontId="3" fillId="6" borderId="10" xfId="0" applyFont="1" applyFill="1" applyBorder="1"/>
    <xf numFmtId="0" fontId="7" fillId="0" borderId="0" xfId="0" applyFont="1"/>
    <xf numFmtId="0" fontId="5" fillId="8" borderId="17" xfId="0" applyFont="1" applyFill="1" applyBorder="1"/>
    <xf numFmtId="0" fontId="5" fillId="8" borderId="17" xfId="0" applyFont="1" applyFill="1" applyBorder="1" applyAlignment="1">
      <alignment wrapText="1"/>
    </xf>
    <xf numFmtId="0" fontId="5" fillId="8" borderId="18" xfId="0" applyFont="1" applyFill="1" applyBorder="1"/>
    <xf numFmtId="0" fontId="5" fillId="8" borderId="19" xfId="0" applyFont="1" applyFill="1" applyBorder="1"/>
    <xf numFmtId="0" fontId="4" fillId="8" borderId="2" xfId="0" applyFont="1" applyFill="1" applyBorder="1"/>
    <xf numFmtId="0" fontId="3" fillId="5" borderId="9" xfId="0" applyFont="1" applyFill="1" applyBorder="1"/>
    <xf numFmtId="0" fontId="3" fillId="5" borderId="4" xfId="0" applyFont="1" applyFill="1" applyBorder="1"/>
    <xf numFmtId="8" fontId="3" fillId="5" borderId="4" xfId="0" applyNumberFormat="1" applyFont="1" applyFill="1" applyBorder="1"/>
    <xf numFmtId="8" fontId="3" fillId="5" borderId="5" xfId="0" applyNumberFormat="1" applyFont="1" applyFill="1" applyBorder="1"/>
    <xf numFmtId="0" fontId="0" fillId="5" borderId="20" xfId="0" applyFill="1" applyBorder="1"/>
    <xf numFmtId="0" fontId="0" fillId="2" borderId="23" xfId="0" applyFill="1" applyBorder="1"/>
    <xf numFmtId="0" fontId="0" fillId="0" borderId="23" xfId="0" applyBorder="1"/>
    <xf numFmtId="0" fontId="0" fillId="0" borderId="0" xfId="0" applyAlignment="1">
      <alignment horizontal="left"/>
    </xf>
    <xf numFmtId="0" fontId="0" fillId="0" borderId="24" xfId="0" applyBorder="1" applyAlignment="1">
      <alignment horizontal="left"/>
    </xf>
    <xf numFmtId="0" fontId="0" fillId="6" borderId="23" xfId="0" applyFill="1" applyBorder="1"/>
    <xf numFmtId="0" fontId="0" fillId="3" borderId="23" xfId="0" applyFill="1" applyBorder="1"/>
    <xf numFmtId="0" fontId="0" fillId="7" borderId="23" xfId="0" applyFill="1" applyBorder="1"/>
    <xf numFmtId="0" fontId="0" fillId="4" borderId="25" xfId="0" applyFill="1" applyBorder="1"/>
    <xf numFmtId="0" fontId="3" fillId="6" borderId="14" xfId="0" applyFont="1" applyFill="1" applyBorder="1"/>
    <xf numFmtId="0" fontId="3" fillId="6" borderId="3" xfId="0" applyFont="1" applyFill="1" applyBorder="1"/>
    <xf numFmtId="8" fontId="3" fillId="6" borderId="3" xfId="0" applyNumberFormat="1" applyFont="1" applyFill="1" applyBorder="1"/>
    <xf numFmtId="0" fontId="3" fillId="3" borderId="28" xfId="0" applyFont="1" applyFill="1" applyBorder="1"/>
    <xf numFmtId="0" fontId="3" fillId="6" borderId="29" xfId="0" applyFont="1" applyFill="1" applyBorder="1"/>
    <xf numFmtId="0" fontId="3" fillId="3" borderId="29" xfId="0" applyFont="1" applyFill="1" applyBorder="1"/>
    <xf numFmtId="0" fontId="3" fillId="4" borderId="29" xfId="0" applyFont="1" applyFill="1" applyBorder="1"/>
    <xf numFmtId="0" fontId="3" fillId="7" borderId="29" xfId="0" applyFont="1" applyFill="1" applyBorder="1"/>
    <xf numFmtId="0" fontId="3" fillId="7" borderId="30" xfId="0" applyFont="1" applyFill="1" applyBorder="1"/>
    <xf numFmtId="8" fontId="3" fillId="7" borderId="8" xfId="0" applyNumberFormat="1" applyFont="1" applyFill="1" applyBorder="1"/>
    <xf numFmtId="0" fontId="7" fillId="8" borderId="28" xfId="0" applyFont="1" applyFill="1" applyBorder="1"/>
    <xf numFmtId="8" fontId="7" fillId="8" borderId="5" xfId="0" applyNumberFormat="1" applyFont="1" applyFill="1" applyBorder="1"/>
    <xf numFmtId="0" fontId="7" fillId="8" borderId="29" xfId="0" applyFont="1" applyFill="1" applyBorder="1" applyAlignment="1">
      <alignment wrapText="1"/>
    </xf>
    <xf numFmtId="0" fontId="6" fillId="8" borderId="30" xfId="0" applyFont="1" applyFill="1" applyBorder="1"/>
    <xf numFmtId="164" fontId="6" fillId="8" borderId="8" xfId="0" applyNumberFormat="1" applyFont="1" applyFill="1" applyBorder="1"/>
    <xf numFmtId="0" fontId="3" fillId="5" borderId="4" xfId="0" applyFont="1" applyFill="1" applyBorder="1" applyProtection="1">
      <protection locked="0"/>
    </xf>
    <xf numFmtId="0" fontId="3" fillId="2" borderId="1" xfId="0" applyFont="1" applyFill="1" applyBorder="1" applyProtection="1">
      <protection locked="0"/>
    </xf>
    <xf numFmtId="0" fontId="3" fillId="5" borderId="1" xfId="0" applyFont="1" applyFill="1" applyBorder="1" applyProtection="1">
      <protection locked="0"/>
    </xf>
    <xf numFmtId="0" fontId="3" fillId="3" borderId="1" xfId="0" applyFont="1" applyFill="1" applyBorder="1" applyProtection="1">
      <protection locked="0"/>
    </xf>
    <xf numFmtId="0" fontId="3" fillId="6" borderId="1" xfId="0" applyFont="1" applyFill="1" applyBorder="1" applyProtection="1">
      <protection locked="0"/>
    </xf>
    <xf numFmtId="0" fontId="3" fillId="6" borderId="3" xfId="0" applyFont="1" applyFill="1" applyBorder="1" applyProtection="1">
      <protection locked="0"/>
    </xf>
    <xf numFmtId="0" fontId="3" fillId="4" borderId="1" xfId="0" applyFont="1" applyFill="1" applyBorder="1" applyProtection="1">
      <protection locked="0"/>
    </xf>
    <xf numFmtId="0" fontId="3" fillId="7" borderId="1" xfId="0" applyFont="1" applyFill="1" applyBorder="1" applyProtection="1">
      <protection locked="0"/>
    </xf>
    <xf numFmtId="0" fontId="3" fillId="7" borderId="3" xfId="0" applyFont="1" applyFill="1" applyBorder="1" applyProtection="1">
      <protection locked="0"/>
    </xf>
    <xf numFmtId="1" fontId="3" fillId="3" borderId="4" xfId="0" applyNumberFormat="1" applyFont="1" applyFill="1" applyBorder="1" applyProtection="1">
      <protection locked="0"/>
    </xf>
    <xf numFmtId="1" fontId="3" fillId="6" borderId="1" xfId="0" applyNumberFormat="1" applyFont="1" applyFill="1" applyBorder="1" applyProtection="1">
      <protection locked="0"/>
    </xf>
    <xf numFmtId="1" fontId="3" fillId="3" borderId="1" xfId="0" applyNumberFormat="1" applyFont="1" applyFill="1" applyBorder="1" applyProtection="1">
      <protection locked="0"/>
    </xf>
    <xf numFmtId="1" fontId="3" fillId="4" borderId="1" xfId="0" applyNumberFormat="1" applyFont="1" applyFill="1" applyBorder="1" applyProtection="1">
      <protection locked="0"/>
    </xf>
    <xf numFmtId="1" fontId="3" fillId="7" borderId="1" xfId="0" applyNumberFormat="1" applyFont="1" applyFill="1" applyBorder="1" applyProtection="1">
      <protection locked="0"/>
    </xf>
    <xf numFmtId="1" fontId="3" fillId="7" borderId="7" xfId="0" applyNumberFormat="1" applyFont="1" applyFill="1" applyBorder="1" applyProtection="1">
      <protection locked="0"/>
    </xf>
    <xf numFmtId="164" fontId="7" fillId="8" borderId="6" xfId="0" applyNumberFormat="1" applyFont="1" applyFill="1" applyBorder="1" applyProtection="1">
      <protection locked="0"/>
    </xf>
    <xf numFmtId="0" fontId="0" fillId="0" borderId="0" xfId="0" applyAlignment="1">
      <alignment horizontal="center"/>
    </xf>
    <xf numFmtId="0" fontId="4" fillId="8" borderId="11" xfId="0" applyFont="1" applyFill="1" applyBorder="1" applyAlignment="1">
      <alignment horizontal="center" vertical="center" textRotation="90" wrapText="1"/>
    </xf>
    <xf numFmtId="0" fontId="4" fillId="8" borderId="12" xfId="0" applyFont="1" applyFill="1" applyBorder="1" applyAlignment="1">
      <alignment horizontal="center" vertical="center" textRotation="90" wrapText="1"/>
    </xf>
    <xf numFmtId="0" fontId="4" fillId="8" borderId="23" xfId="0" applyFont="1" applyFill="1" applyBorder="1" applyAlignment="1">
      <alignment horizontal="center" vertical="center" textRotation="90" wrapText="1"/>
    </xf>
    <xf numFmtId="0" fontId="4" fillId="8" borderId="11" xfId="0" applyFont="1" applyFill="1" applyBorder="1" applyAlignment="1">
      <alignment horizontal="center" vertical="center" textRotation="90"/>
    </xf>
    <xf numFmtId="0" fontId="4" fillId="8" borderId="12" xfId="0" applyFont="1" applyFill="1" applyBorder="1" applyAlignment="1">
      <alignment horizontal="center" vertical="center" textRotation="90"/>
    </xf>
    <xf numFmtId="0" fontId="4" fillId="8" borderId="13" xfId="0" applyFont="1" applyFill="1" applyBorder="1" applyAlignment="1">
      <alignment horizontal="center" vertical="center" textRotation="90"/>
    </xf>
    <xf numFmtId="0" fontId="0" fillId="0" borderId="21" xfId="0" applyBorder="1" applyAlignment="1">
      <alignment horizontal="left" vertical="center"/>
    </xf>
    <xf numFmtId="0" fontId="0" fillId="0" borderId="22"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cellXfs>
  <cellStyles count="1">
    <cellStyle name="Normal" xfId="0" builtinId="0"/>
  </cellStyles>
  <dxfs count="0"/>
  <tableStyles count="0" defaultTableStyle="TableStyleMedium2" defaultPivotStyle="PivotStyleLight16"/>
  <colors>
    <mruColors>
      <color rgb="FF3C3C3B"/>
      <color rgb="FFFFF3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6350</xdr:rowOff>
    </xdr:from>
    <xdr:to>
      <xdr:col>14</xdr:col>
      <xdr:colOff>6350</xdr:colOff>
      <xdr:row>18</xdr:row>
      <xdr:rowOff>133350</xdr:rowOff>
    </xdr:to>
    <xdr:sp macro="" textlink="">
      <xdr:nvSpPr>
        <xdr:cNvPr id="2" name="TextBox 1">
          <a:extLst>
            <a:ext uri="{FF2B5EF4-FFF2-40B4-BE49-F238E27FC236}">
              <a16:creationId xmlns:a16="http://schemas.microsoft.com/office/drawing/2014/main" id="{FC2532E2-CE1C-5579-AADE-5EDE46E80105}"/>
            </a:ext>
          </a:extLst>
        </xdr:cNvPr>
        <xdr:cNvSpPr txBox="1"/>
      </xdr:nvSpPr>
      <xdr:spPr>
        <a:xfrm>
          <a:off x="0" y="6350"/>
          <a:ext cx="8540750" cy="3441700"/>
        </a:xfrm>
        <a:prstGeom prst="rect">
          <a:avLst/>
        </a:prstGeom>
        <a:solidFill>
          <a:srgbClr val="FFF34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u="sng">
              <a:solidFill>
                <a:srgbClr val="3C3C3B"/>
              </a:solidFill>
              <a:latin typeface="Avenir Next LT Pro" panose="020B0504020202020204" pitchFamily="34" charset="0"/>
            </a:rPr>
            <a:t>Instructions</a:t>
          </a:r>
        </a:p>
        <a:p>
          <a:endParaRPr lang="en-GB" sz="1100">
            <a:solidFill>
              <a:srgbClr val="3C3C3B"/>
            </a:solidFill>
          </a:endParaRPr>
        </a:p>
        <a:p>
          <a:r>
            <a:rPr lang="en-GB" sz="1100">
              <a:solidFill>
                <a:srgbClr val="3C3C3B"/>
              </a:solidFill>
              <a:latin typeface="Avenir Next LT Pro" panose="020B0504020202020204" pitchFamily="34" charset="0"/>
            </a:rPr>
            <a:t>In the "Equipment List" tab is a table showing the standard equipment we can supply as part of the grant. </a:t>
          </a:r>
        </a:p>
        <a:p>
          <a:endParaRPr lang="en-GB" sz="1100">
            <a:solidFill>
              <a:srgbClr val="3C3C3B"/>
            </a:solidFill>
            <a:latin typeface="Avenir Next LT Pro" panose="020B0504020202020204" pitchFamily="34" charset="0"/>
          </a:endParaRPr>
        </a:p>
        <a:p>
          <a:r>
            <a:rPr lang="en-GB" sz="1100" b="1">
              <a:solidFill>
                <a:srgbClr val="3C3C3B"/>
              </a:solidFill>
              <a:latin typeface="Avenir Next LT Pro" panose="020B0504020202020204" pitchFamily="34" charset="0"/>
            </a:rPr>
            <a:t>1. </a:t>
          </a:r>
          <a:r>
            <a:rPr lang="en-GB" sz="1100">
              <a:solidFill>
                <a:srgbClr val="3C3C3B"/>
              </a:solidFill>
              <a:latin typeface="Avenir Next LT Pro" panose="020B0504020202020204" pitchFamily="34" charset="0"/>
            </a:rPr>
            <a:t>Enter a quantity in the "Number required" column for each item that you would like to request. </a:t>
          </a:r>
        </a:p>
        <a:p>
          <a:endParaRPr lang="en-GB" sz="1100">
            <a:solidFill>
              <a:srgbClr val="3C3C3B"/>
            </a:solidFill>
            <a:latin typeface="Avenir Next LT Pro" panose="020B0504020202020204" pitchFamily="34" charset="0"/>
          </a:endParaRPr>
        </a:p>
        <a:p>
          <a:r>
            <a:rPr lang="en-GB" sz="1100" b="1">
              <a:solidFill>
                <a:srgbClr val="3C3C3B"/>
              </a:solidFill>
              <a:latin typeface="Avenir Next LT Pro" panose="020B0504020202020204" pitchFamily="34" charset="0"/>
            </a:rPr>
            <a:t>2. </a:t>
          </a:r>
          <a:r>
            <a:rPr lang="en-GB" sz="1100">
              <a:solidFill>
                <a:schemeClr val="dk1"/>
              </a:solidFill>
              <a:effectLst/>
              <a:latin typeface="Avenir Next LT Pro" panose="020B0504020202020204" pitchFamily="34" charset="0"/>
              <a:ea typeface="+mn-ea"/>
              <a:cs typeface="+mn-cs"/>
            </a:rPr>
            <a:t>If there are any items that you would</a:t>
          </a:r>
          <a:r>
            <a:rPr lang="en-GB" sz="1100" baseline="0">
              <a:solidFill>
                <a:schemeClr val="dk1"/>
              </a:solidFill>
              <a:effectLst/>
              <a:latin typeface="Avenir Next LT Pro" panose="020B0504020202020204" pitchFamily="34" charset="0"/>
              <a:ea typeface="+mn-ea"/>
              <a:cs typeface="+mn-cs"/>
            </a:rPr>
            <a:t> like to request that aren't listed, please add the value of these where indicated.</a:t>
          </a:r>
          <a:r>
            <a:rPr lang="en-GB" sz="1100">
              <a:solidFill>
                <a:srgbClr val="3C3C3B"/>
              </a:solidFill>
              <a:latin typeface="Avenir Next LT Pro" panose="020B0504020202020204" pitchFamily="34" charset="0"/>
            </a:rPr>
            <a:t> Save the spreadheet and make a note of the total value - you will be asked for this in your application. Websites</a:t>
          </a:r>
          <a:r>
            <a:rPr lang="en-GB" sz="1100" baseline="0">
              <a:solidFill>
                <a:srgbClr val="3C3C3B"/>
              </a:solidFill>
              <a:latin typeface="Avenir Next LT Pro" panose="020B0504020202020204" pitchFamily="34" charset="0"/>
            </a:rPr>
            <a:t> of our equipment suppliers can be found here:</a:t>
          </a:r>
        </a:p>
        <a:p>
          <a:endParaRPr lang="en-GB" sz="1100" baseline="0">
            <a:solidFill>
              <a:srgbClr val="3C3C3B"/>
            </a:solidFill>
            <a:latin typeface="Avenir Next LT Pro" panose="020B0504020202020204" pitchFamily="34" charset="0"/>
          </a:endParaRPr>
        </a:p>
        <a:p>
          <a:r>
            <a:rPr lang="en-GB" sz="1100" baseline="0">
              <a:solidFill>
                <a:srgbClr val="3C3C3B"/>
              </a:solidFill>
              <a:latin typeface="Avenir Next LT Pro" panose="020B0504020202020204" pitchFamily="34" charset="0"/>
            </a:rPr>
            <a:t>Tudor Environmental - https://www.tudorenvironmental.co.uk/</a:t>
          </a:r>
        </a:p>
        <a:p>
          <a:r>
            <a:rPr lang="en-GB" sz="1100" baseline="0">
              <a:solidFill>
                <a:srgbClr val="3C3C3B"/>
              </a:solidFill>
              <a:latin typeface="Avenir Next LT Pro" panose="020B0504020202020204" pitchFamily="34" charset="0"/>
            </a:rPr>
            <a:t>Helping Hand Environmental - https://www.hhenvironmental.co.uk/</a:t>
          </a:r>
          <a:endParaRPr lang="en-GB" sz="1100">
            <a:solidFill>
              <a:srgbClr val="3C3C3B"/>
            </a:solidFill>
            <a:latin typeface="Avenir Next LT Pro" panose="020B0504020202020204" pitchFamily="34" charset="0"/>
          </a:endParaRPr>
        </a:p>
        <a:p>
          <a:endParaRPr lang="en-GB" sz="1100">
            <a:solidFill>
              <a:srgbClr val="3C3C3B"/>
            </a:solidFill>
            <a:latin typeface="Avenir Next LT Pro" panose="020B0504020202020204" pitchFamily="34" charset="0"/>
          </a:endParaRPr>
        </a:p>
        <a:p>
          <a:r>
            <a:rPr lang="en-GB" sz="1100" i="1">
              <a:solidFill>
                <a:srgbClr val="3C3C3B"/>
              </a:solidFill>
              <a:latin typeface="Avenir Next LT Pro" panose="020B0504020202020204" pitchFamily="34" charset="0"/>
            </a:rPr>
            <a:t>NOTE:</a:t>
          </a:r>
          <a:r>
            <a:rPr lang="en-GB" sz="1100" i="1" baseline="0">
              <a:solidFill>
                <a:srgbClr val="3C3C3B"/>
              </a:solidFill>
              <a:latin typeface="Avenir Next LT Pro" panose="020B0504020202020204" pitchFamily="34" charset="0"/>
            </a:rPr>
            <a:t> We can only provide equipment through our two approved suppliers </a:t>
          </a:r>
          <a:r>
            <a:rPr lang="en-GB" sz="1100" b="0" i="1" baseline="0">
              <a:solidFill>
                <a:srgbClr val="3C3C3B"/>
              </a:solidFill>
              <a:latin typeface="Avenir Next LT Pro" panose="020B0504020202020204" pitchFamily="34" charset="0"/>
            </a:rPr>
            <a:t>and we are unable to provide power tools.</a:t>
          </a:r>
          <a:endParaRPr lang="en-GB" sz="1100" i="1">
            <a:solidFill>
              <a:srgbClr val="3C3C3B"/>
            </a:solidFill>
            <a:latin typeface="Avenir Next LT Pro" panose="020B0504020202020204" pitchFamily="34" charset="0"/>
          </a:endParaRPr>
        </a:p>
        <a:p>
          <a:endParaRPr lang="en-GB" sz="1100">
            <a:solidFill>
              <a:srgbClr val="3C3C3B"/>
            </a:solidFill>
            <a:latin typeface="Avenir Next LT Pro" panose="020B0504020202020204" pitchFamily="34" charset="0"/>
          </a:endParaRPr>
        </a:p>
        <a:p>
          <a:r>
            <a:rPr lang="en-GB" sz="1100" b="1">
              <a:solidFill>
                <a:srgbClr val="3C3C3B"/>
              </a:solidFill>
              <a:latin typeface="Avenir Next LT Pro" panose="020B0504020202020204" pitchFamily="34" charset="0"/>
            </a:rPr>
            <a:t>3. </a:t>
          </a:r>
          <a:r>
            <a:rPr lang="en-GB" sz="1100" b="0">
              <a:solidFill>
                <a:srgbClr val="3C3C3B"/>
              </a:solidFill>
              <a:latin typeface="Avenir Next LT Pro" panose="020B0504020202020204" pitchFamily="34" charset="0"/>
            </a:rPr>
            <a:t>E</a:t>
          </a:r>
          <a:r>
            <a:rPr lang="en-GB" sz="1100">
              <a:solidFill>
                <a:srgbClr val="3C3C3B"/>
              </a:solidFill>
              <a:latin typeface="Avenir Next LT Pro" panose="020B0504020202020204" pitchFamily="34" charset="0"/>
            </a:rPr>
            <a:t>mail a copy of your completed spreadsheet to us at </a:t>
          </a:r>
          <a:r>
            <a:rPr lang="en-GB" sz="1100" b="0" u="sng">
              <a:solidFill>
                <a:srgbClr val="3C3C3B"/>
              </a:solidFill>
              <a:latin typeface="Avenir Next LT Pro" panose="020B0504020202020204" pitchFamily="34" charset="0"/>
            </a:rPr>
            <a:t>LYNengland@walkwheelcycletrust.org.uk </a:t>
          </a:r>
          <a:r>
            <a:rPr lang="en-GB" sz="1100" b="0">
              <a:solidFill>
                <a:srgbClr val="3C3C3B"/>
              </a:solidFill>
              <a:latin typeface="Avenir Next LT Pro" panose="020B0504020202020204" pitchFamily="34" charset="0"/>
            </a:rPr>
            <a:t>along</a:t>
          </a:r>
          <a:r>
            <a:rPr lang="en-GB" sz="1100" b="0" baseline="0">
              <a:solidFill>
                <a:srgbClr val="3C3C3B"/>
              </a:solidFill>
              <a:latin typeface="Avenir Next LT Pro" panose="020B0504020202020204" pitchFamily="34" charset="0"/>
            </a:rPr>
            <a:t> with details of any non-listed equipment you have requested.</a:t>
          </a:r>
        </a:p>
        <a:p>
          <a:endParaRPr lang="en-GB" sz="1100" b="0" baseline="0">
            <a:solidFill>
              <a:srgbClr val="3C3C3B"/>
            </a:solidFill>
            <a:latin typeface="Avenir Next LT Pro" panose="020B0504020202020204" pitchFamily="34" charset="0"/>
          </a:endParaRPr>
        </a:p>
        <a:p>
          <a:endParaRPr lang="en-GB" sz="1100" b="0" baseline="0">
            <a:solidFill>
              <a:srgbClr val="3C3C3B"/>
            </a:solidFill>
            <a:latin typeface="Avenir Next LT Pro" panose="020B0504020202020204" pitchFamily="34" charset="0"/>
          </a:endParaRPr>
        </a:p>
        <a:p>
          <a:endParaRPr lang="en-GB" sz="1100" b="0" baseline="0">
            <a:solidFill>
              <a:srgbClr val="3C3C3B"/>
            </a:solidFill>
            <a:latin typeface="Avenir Next LT Pro" panose="020B0504020202020204" pitchFamily="34" charset="0"/>
          </a:endParaRPr>
        </a:p>
        <a:p>
          <a:endParaRPr lang="en-GB" sz="1100" b="1">
            <a:solidFill>
              <a:srgbClr val="3C3C3B"/>
            </a:solidFill>
            <a:latin typeface="Avenir Next LT Pro" panose="020B0504020202020204" pitchFamily="34" charset="0"/>
          </a:endParaRPr>
        </a:p>
        <a:p>
          <a:endParaRPr lang="en-GB" sz="1100" b="1"/>
        </a:p>
        <a:p>
          <a:endParaRPr lang="en-GB" sz="1100" b="1"/>
        </a:p>
      </xdr:txBody>
    </xdr:sp>
    <xdr:clientData/>
  </xdr:twoCellAnchor>
</xdr:wsDr>
</file>

<file path=xl/persons/person.xml><?xml version="1.0" encoding="utf-8"?>
<personList xmlns="http://schemas.microsoft.com/office/spreadsheetml/2018/threadedcomments" xmlns:x="http://schemas.openxmlformats.org/spreadsheetml/2006/main">
  <person displayName="Danny Morris" id="{8AFD2C91-4B13-4BD7-9BA2-56CF37CEDD1F}" userId="S::danny.morris@walkwheelcycletrust.org.uk::5d031dd0-5681-4748-b21b-6638e674a89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43" dT="2025-11-19T08:24:05.63" personId="{8AFD2C91-4B13-4BD7-9BA2-56CF37CEDD1F}" id="{AF28E848-3322-4E0F-B055-B9BB45B2C80A}">
    <text>Add here the value of any additional equipment from our two suppliers that you would like to request that is not on the list. Should your application be successful you will be asked to provide further details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4271-04C3-4C4A-A405-FF034E1B35B6}">
  <dimension ref="A1:L44"/>
  <sheetViews>
    <sheetView tabSelected="1" zoomScale="70" zoomScaleNormal="70" workbookViewId="0">
      <pane ySplit="1" topLeftCell="A2" activePane="bottomLeft" state="frozen"/>
      <selection pane="bottomLeft" activeCell="H43" sqref="H43"/>
    </sheetView>
  </sheetViews>
  <sheetFormatPr defaultRowHeight="14.5" x14ac:dyDescent="0.35"/>
  <cols>
    <col min="2" max="2" width="35.7265625" bestFit="1" customWidth="1"/>
    <col min="3" max="3" width="84.54296875" bestFit="1" customWidth="1"/>
    <col min="4" max="4" width="15.36328125" bestFit="1" customWidth="1"/>
    <col min="5" max="5" width="17.1796875" bestFit="1" customWidth="1"/>
    <col min="6" max="6" width="14.36328125" customWidth="1"/>
    <col min="7" max="7" width="22" customWidth="1"/>
  </cols>
  <sheetData>
    <row r="1" spans="1:12" s="1" customFormat="1" ht="31.5" thickBot="1" x14ac:dyDescent="0.4">
      <c r="A1" s="46"/>
      <c r="B1" s="45" t="s">
        <v>0</v>
      </c>
      <c r="C1" s="42" t="s">
        <v>43</v>
      </c>
      <c r="D1" s="43" t="s">
        <v>105</v>
      </c>
      <c r="E1" s="42" t="s">
        <v>1</v>
      </c>
      <c r="F1" s="43" t="s">
        <v>97</v>
      </c>
      <c r="G1" s="44" t="s">
        <v>98</v>
      </c>
    </row>
    <row r="2" spans="1:12" ht="14.5" customHeight="1" x14ac:dyDescent="0.35">
      <c r="A2" s="92" t="s">
        <v>99</v>
      </c>
      <c r="B2" s="47" t="s">
        <v>2</v>
      </c>
      <c r="C2" s="48" t="s">
        <v>113</v>
      </c>
      <c r="D2" s="49">
        <v>21.48</v>
      </c>
      <c r="E2" s="48" t="s">
        <v>114</v>
      </c>
      <c r="F2" s="75"/>
      <c r="G2" s="50">
        <f>SUM(D2*F2)</f>
        <v>0</v>
      </c>
      <c r="I2" s="51"/>
      <c r="J2" s="98" t="s">
        <v>107</v>
      </c>
      <c r="K2" s="98"/>
      <c r="L2" s="99"/>
    </row>
    <row r="3" spans="1:12" x14ac:dyDescent="0.35">
      <c r="A3" s="93"/>
      <c r="B3" s="37" t="s">
        <v>44</v>
      </c>
      <c r="C3" s="4" t="s">
        <v>3</v>
      </c>
      <c r="D3" s="5">
        <v>35.72</v>
      </c>
      <c r="E3" s="4" t="s">
        <v>4</v>
      </c>
      <c r="F3" s="76"/>
      <c r="G3" s="6">
        <f t="shared" ref="G3:G41" si="0">SUM(D3*F3)</f>
        <v>0</v>
      </c>
      <c r="I3" s="52"/>
      <c r="J3" s="100"/>
      <c r="K3" s="100"/>
      <c r="L3" s="101"/>
    </row>
    <row r="4" spans="1:12" x14ac:dyDescent="0.35">
      <c r="A4" s="93"/>
      <c r="B4" s="38" t="s">
        <v>47</v>
      </c>
      <c r="C4" s="7" t="s">
        <v>5</v>
      </c>
      <c r="D4" s="8">
        <v>24.37</v>
      </c>
      <c r="E4" s="7" t="s">
        <v>6</v>
      </c>
      <c r="F4" s="77"/>
      <c r="G4" s="9">
        <f t="shared" si="0"/>
        <v>0</v>
      </c>
      <c r="I4" s="53"/>
      <c r="J4" s="54"/>
      <c r="K4" s="54"/>
      <c r="L4" s="55"/>
    </row>
    <row r="5" spans="1:12" x14ac:dyDescent="0.35">
      <c r="A5" s="93"/>
      <c r="B5" s="37" t="s">
        <v>48</v>
      </c>
      <c r="C5" s="4" t="s">
        <v>7</v>
      </c>
      <c r="D5" s="5">
        <v>28.37</v>
      </c>
      <c r="E5" s="4" t="s">
        <v>8</v>
      </c>
      <c r="F5" s="76"/>
      <c r="G5" s="6">
        <f t="shared" si="0"/>
        <v>0</v>
      </c>
      <c r="I5" s="56"/>
      <c r="J5" s="100" t="s">
        <v>108</v>
      </c>
      <c r="K5" s="100"/>
      <c r="L5" s="101"/>
    </row>
    <row r="6" spans="1:12" x14ac:dyDescent="0.35">
      <c r="A6" s="93"/>
      <c r="B6" s="38" t="s">
        <v>49</v>
      </c>
      <c r="C6" s="7" t="s">
        <v>9</v>
      </c>
      <c r="D6" s="8">
        <v>29.11</v>
      </c>
      <c r="E6" s="7" t="s">
        <v>10</v>
      </c>
      <c r="F6" s="77"/>
      <c r="G6" s="9">
        <f t="shared" si="0"/>
        <v>0</v>
      </c>
      <c r="I6" s="57"/>
      <c r="J6" s="100"/>
      <c r="K6" s="100"/>
      <c r="L6" s="101"/>
    </row>
    <row r="7" spans="1:12" x14ac:dyDescent="0.35">
      <c r="A7" s="93"/>
      <c r="B7" s="37" t="s">
        <v>50</v>
      </c>
      <c r="C7" s="4" t="s">
        <v>11</v>
      </c>
      <c r="D7" s="5">
        <v>74.89</v>
      </c>
      <c r="E7" s="4" t="s">
        <v>12</v>
      </c>
      <c r="F7" s="76"/>
      <c r="G7" s="6">
        <f t="shared" si="0"/>
        <v>0</v>
      </c>
      <c r="I7" s="53"/>
      <c r="J7" s="54"/>
      <c r="K7" s="54"/>
      <c r="L7" s="55"/>
    </row>
    <row r="8" spans="1:12" x14ac:dyDescent="0.35">
      <c r="A8" s="93"/>
      <c r="B8" s="38" t="s">
        <v>45</v>
      </c>
      <c r="C8" s="7" t="s">
        <v>13</v>
      </c>
      <c r="D8" s="8">
        <v>17.68</v>
      </c>
      <c r="E8" s="7" t="s">
        <v>14</v>
      </c>
      <c r="F8" s="77"/>
      <c r="G8" s="9">
        <f t="shared" si="0"/>
        <v>0</v>
      </c>
      <c r="I8" s="58"/>
      <c r="J8" s="100" t="s">
        <v>106</v>
      </c>
      <c r="K8" s="100"/>
      <c r="L8" s="101"/>
    </row>
    <row r="9" spans="1:12" ht="15" thickBot="1" x14ac:dyDescent="0.4">
      <c r="A9" s="93"/>
      <c r="B9" s="37" t="s">
        <v>51</v>
      </c>
      <c r="C9" s="4" t="s">
        <v>15</v>
      </c>
      <c r="D9" s="5">
        <v>26.21</v>
      </c>
      <c r="E9" s="4" t="s">
        <v>16</v>
      </c>
      <c r="F9" s="76"/>
      <c r="G9" s="6">
        <f t="shared" si="0"/>
        <v>0</v>
      </c>
      <c r="I9" s="59"/>
      <c r="J9" s="102"/>
      <c r="K9" s="102"/>
      <c r="L9" s="103"/>
    </row>
    <row r="10" spans="1:12" x14ac:dyDescent="0.35">
      <c r="A10" s="93"/>
      <c r="B10" s="38" t="s">
        <v>52</v>
      </c>
      <c r="C10" s="7" t="s">
        <v>17</v>
      </c>
      <c r="D10" s="8">
        <v>17.02</v>
      </c>
      <c r="E10" s="7" t="s">
        <v>18</v>
      </c>
      <c r="F10" s="77"/>
      <c r="G10" s="9">
        <f t="shared" si="0"/>
        <v>0</v>
      </c>
    </row>
    <row r="11" spans="1:12" x14ac:dyDescent="0.35">
      <c r="A11" s="93"/>
      <c r="B11" s="37" t="s">
        <v>110</v>
      </c>
      <c r="C11" s="4" t="s">
        <v>111</v>
      </c>
      <c r="D11" s="5">
        <v>4.88</v>
      </c>
      <c r="E11" s="4" t="s">
        <v>112</v>
      </c>
      <c r="F11" s="76"/>
      <c r="G11" s="6">
        <f t="shared" si="0"/>
        <v>0</v>
      </c>
    </row>
    <row r="12" spans="1:12" x14ac:dyDescent="0.35">
      <c r="A12" s="93"/>
      <c r="B12" s="38" t="s">
        <v>92</v>
      </c>
      <c r="C12" s="7" t="s">
        <v>91</v>
      </c>
      <c r="D12" s="8">
        <v>20.149999999999999</v>
      </c>
      <c r="E12" s="7" t="s">
        <v>93</v>
      </c>
      <c r="F12" s="77"/>
      <c r="G12" s="9">
        <f t="shared" si="0"/>
        <v>0</v>
      </c>
    </row>
    <row r="13" spans="1:12" x14ac:dyDescent="0.35">
      <c r="A13" s="93"/>
      <c r="B13" s="37" t="s">
        <v>94</v>
      </c>
      <c r="C13" s="4" t="s">
        <v>95</v>
      </c>
      <c r="D13" s="5">
        <v>35.229999999999997</v>
      </c>
      <c r="E13" s="4" t="s">
        <v>96</v>
      </c>
      <c r="F13" s="76"/>
      <c r="G13" s="6">
        <f t="shared" si="0"/>
        <v>0</v>
      </c>
    </row>
    <row r="14" spans="1:12" x14ac:dyDescent="0.35">
      <c r="A14" s="93"/>
      <c r="B14" s="39" t="s">
        <v>53</v>
      </c>
      <c r="C14" s="10" t="s">
        <v>19</v>
      </c>
      <c r="D14" s="11">
        <v>14.77</v>
      </c>
      <c r="E14" s="10" t="s">
        <v>20</v>
      </c>
      <c r="F14" s="78"/>
      <c r="G14" s="12">
        <f t="shared" si="0"/>
        <v>0</v>
      </c>
    </row>
    <row r="15" spans="1:12" x14ac:dyDescent="0.35">
      <c r="A15" s="93"/>
      <c r="B15" s="40" t="s">
        <v>54</v>
      </c>
      <c r="C15" s="13" t="s">
        <v>21</v>
      </c>
      <c r="D15" s="13">
        <v>32.57</v>
      </c>
      <c r="E15" s="14" t="s">
        <v>22</v>
      </c>
      <c r="F15" s="79"/>
      <c r="G15" s="15">
        <f t="shared" si="0"/>
        <v>0</v>
      </c>
    </row>
    <row r="16" spans="1:12" x14ac:dyDescent="0.35">
      <c r="A16" s="93"/>
      <c r="B16" s="39" t="s">
        <v>55</v>
      </c>
      <c r="C16" s="10" t="s">
        <v>23</v>
      </c>
      <c r="D16" s="11">
        <v>20.11</v>
      </c>
      <c r="E16" s="10" t="s">
        <v>24</v>
      </c>
      <c r="F16" s="78"/>
      <c r="G16" s="12">
        <f t="shared" si="0"/>
        <v>0</v>
      </c>
    </row>
    <row r="17" spans="1:7" x14ac:dyDescent="0.35">
      <c r="A17" s="93"/>
      <c r="B17" s="40" t="s">
        <v>56</v>
      </c>
      <c r="C17" s="14" t="s">
        <v>25</v>
      </c>
      <c r="D17" s="13">
        <v>7.64</v>
      </c>
      <c r="E17" s="14" t="s">
        <v>26</v>
      </c>
      <c r="F17" s="79"/>
      <c r="G17" s="15">
        <f t="shared" si="0"/>
        <v>0</v>
      </c>
    </row>
    <row r="18" spans="1:7" x14ac:dyDescent="0.35">
      <c r="A18" s="93"/>
      <c r="B18" s="39" t="s">
        <v>57</v>
      </c>
      <c r="C18" s="10" t="s">
        <v>27</v>
      </c>
      <c r="D18" s="11">
        <v>42.65</v>
      </c>
      <c r="E18" s="10" t="s">
        <v>28</v>
      </c>
      <c r="F18" s="78"/>
      <c r="G18" s="12">
        <f t="shared" si="0"/>
        <v>0</v>
      </c>
    </row>
    <row r="19" spans="1:7" x14ac:dyDescent="0.35">
      <c r="A19" s="93"/>
      <c r="B19" s="40" t="s">
        <v>58</v>
      </c>
      <c r="C19" s="14" t="s">
        <v>29</v>
      </c>
      <c r="D19" s="13">
        <v>617.99</v>
      </c>
      <c r="E19" s="14" t="s">
        <v>30</v>
      </c>
      <c r="F19" s="79"/>
      <c r="G19" s="15">
        <f t="shared" si="0"/>
        <v>0</v>
      </c>
    </row>
    <row r="20" spans="1:7" x14ac:dyDescent="0.35">
      <c r="A20" s="93"/>
      <c r="B20" s="39" t="s">
        <v>59</v>
      </c>
      <c r="C20" s="10" t="s">
        <v>31</v>
      </c>
      <c r="D20" s="11">
        <v>7.43</v>
      </c>
      <c r="E20" s="10" t="s">
        <v>32</v>
      </c>
      <c r="F20" s="78"/>
      <c r="G20" s="12">
        <f t="shared" si="0"/>
        <v>0</v>
      </c>
    </row>
    <row r="21" spans="1:7" x14ac:dyDescent="0.35">
      <c r="A21" s="93"/>
      <c r="B21" s="60" t="s">
        <v>60</v>
      </c>
      <c r="C21" s="61" t="s">
        <v>33</v>
      </c>
      <c r="D21" s="62">
        <v>41.58</v>
      </c>
      <c r="E21" s="61" t="s">
        <v>34</v>
      </c>
      <c r="F21" s="80"/>
      <c r="G21" s="27">
        <f t="shared" si="0"/>
        <v>0</v>
      </c>
    </row>
    <row r="22" spans="1:7" x14ac:dyDescent="0.35">
      <c r="A22" s="94"/>
      <c r="B22" s="18" t="s">
        <v>46</v>
      </c>
      <c r="C22" s="18" t="s">
        <v>35</v>
      </c>
      <c r="D22" s="19">
        <v>0.95</v>
      </c>
      <c r="E22" s="18" t="s">
        <v>36</v>
      </c>
      <c r="F22" s="81"/>
      <c r="G22" s="19">
        <f t="shared" si="0"/>
        <v>0</v>
      </c>
    </row>
    <row r="23" spans="1:7" x14ac:dyDescent="0.35">
      <c r="A23" s="94"/>
      <c r="B23" s="16" t="s">
        <v>61</v>
      </c>
      <c r="C23" s="16" t="s">
        <v>37</v>
      </c>
      <c r="D23" s="17">
        <v>7.38</v>
      </c>
      <c r="E23" s="16" t="s">
        <v>38</v>
      </c>
      <c r="F23" s="82"/>
      <c r="G23" s="17">
        <f t="shared" si="0"/>
        <v>0</v>
      </c>
    </row>
    <row r="24" spans="1:7" x14ac:dyDescent="0.35">
      <c r="A24" s="94"/>
      <c r="B24" s="18" t="s">
        <v>62</v>
      </c>
      <c r="C24" s="18" t="s">
        <v>39</v>
      </c>
      <c r="D24" s="19">
        <v>7.16</v>
      </c>
      <c r="E24" s="18" t="s">
        <v>40</v>
      </c>
      <c r="F24" s="81"/>
      <c r="G24" s="19">
        <f t="shared" si="0"/>
        <v>0</v>
      </c>
    </row>
    <row r="25" spans="1:7" ht="15" thickBot="1" x14ac:dyDescent="0.4">
      <c r="A25" s="94"/>
      <c r="B25" s="20" t="s">
        <v>62</v>
      </c>
      <c r="C25" s="20" t="s">
        <v>41</v>
      </c>
      <c r="D25" s="21">
        <v>2.5299999999999998</v>
      </c>
      <c r="E25" s="20" t="s">
        <v>42</v>
      </c>
      <c r="F25" s="83"/>
      <c r="G25" s="21">
        <f t="shared" si="0"/>
        <v>0</v>
      </c>
    </row>
    <row r="26" spans="1:7" x14ac:dyDescent="0.35">
      <c r="A26" s="95" t="s">
        <v>109</v>
      </c>
      <c r="B26" s="63" t="s">
        <v>101</v>
      </c>
      <c r="C26" s="22" t="s">
        <v>87</v>
      </c>
      <c r="D26" s="23">
        <v>10</v>
      </c>
      <c r="E26" s="24" t="s">
        <v>100</v>
      </c>
      <c r="F26" s="84"/>
      <c r="G26" s="25">
        <f t="shared" si="0"/>
        <v>0</v>
      </c>
    </row>
    <row r="27" spans="1:7" x14ac:dyDescent="0.35">
      <c r="A27" s="96"/>
      <c r="B27" s="64" t="s">
        <v>88</v>
      </c>
      <c r="C27" s="14" t="s">
        <v>63</v>
      </c>
      <c r="D27" s="13">
        <v>45</v>
      </c>
      <c r="E27" s="26" t="s">
        <v>100</v>
      </c>
      <c r="F27" s="85"/>
      <c r="G27" s="27">
        <f t="shared" si="0"/>
        <v>0</v>
      </c>
    </row>
    <row r="28" spans="1:7" x14ac:dyDescent="0.35">
      <c r="A28" s="96"/>
      <c r="B28" s="65" t="s">
        <v>89</v>
      </c>
      <c r="C28" s="10" t="s">
        <v>63</v>
      </c>
      <c r="D28" s="11">
        <v>90</v>
      </c>
      <c r="E28" s="28" t="s">
        <v>100</v>
      </c>
      <c r="F28" s="86"/>
      <c r="G28" s="29">
        <f t="shared" si="0"/>
        <v>0</v>
      </c>
    </row>
    <row r="29" spans="1:7" x14ac:dyDescent="0.35">
      <c r="A29" s="96"/>
      <c r="B29" s="64" t="s">
        <v>90</v>
      </c>
      <c r="C29" s="14" t="s">
        <v>63</v>
      </c>
      <c r="D29" s="13">
        <v>270</v>
      </c>
      <c r="E29" s="26" t="s">
        <v>100</v>
      </c>
      <c r="F29" s="85"/>
      <c r="G29" s="27">
        <f t="shared" si="0"/>
        <v>0</v>
      </c>
    </row>
    <row r="30" spans="1:7" x14ac:dyDescent="0.35">
      <c r="A30" s="96"/>
      <c r="B30" s="65" t="s">
        <v>65</v>
      </c>
      <c r="C30" s="10" t="s">
        <v>64</v>
      </c>
      <c r="D30" s="11">
        <v>19</v>
      </c>
      <c r="E30" s="28" t="s">
        <v>100</v>
      </c>
      <c r="F30" s="86"/>
      <c r="G30" s="29">
        <f t="shared" si="0"/>
        <v>0</v>
      </c>
    </row>
    <row r="31" spans="1:7" x14ac:dyDescent="0.35">
      <c r="A31" s="96"/>
      <c r="B31" s="64" t="s">
        <v>67</v>
      </c>
      <c r="C31" s="14" t="s">
        <v>66</v>
      </c>
      <c r="D31" s="13">
        <v>14.99</v>
      </c>
      <c r="E31" s="26" t="s">
        <v>100</v>
      </c>
      <c r="F31" s="85"/>
      <c r="G31" s="27">
        <f t="shared" si="0"/>
        <v>0</v>
      </c>
    </row>
    <row r="32" spans="1:7" x14ac:dyDescent="0.35">
      <c r="A32" s="96"/>
      <c r="B32" s="65" t="s">
        <v>69</v>
      </c>
      <c r="C32" s="10" t="s">
        <v>68</v>
      </c>
      <c r="D32" s="11">
        <v>13</v>
      </c>
      <c r="E32" s="28" t="s">
        <v>100</v>
      </c>
      <c r="F32" s="86"/>
      <c r="G32" s="29">
        <f t="shared" si="0"/>
        <v>0</v>
      </c>
    </row>
    <row r="33" spans="1:7" x14ac:dyDescent="0.35">
      <c r="A33" s="96"/>
      <c r="B33" s="64" t="s">
        <v>71</v>
      </c>
      <c r="C33" s="14" t="s">
        <v>70</v>
      </c>
      <c r="D33" s="13">
        <v>40</v>
      </c>
      <c r="E33" s="26" t="s">
        <v>100</v>
      </c>
      <c r="F33" s="85"/>
      <c r="G33" s="27">
        <f t="shared" si="0"/>
        <v>0</v>
      </c>
    </row>
    <row r="34" spans="1:7" x14ac:dyDescent="0.35">
      <c r="A34" s="96"/>
      <c r="B34" s="65" t="s">
        <v>73</v>
      </c>
      <c r="C34" s="10" t="s">
        <v>72</v>
      </c>
      <c r="D34" s="11">
        <v>10.99</v>
      </c>
      <c r="E34" s="28" t="s">
        <v>100</v>
      </c>
      <c r="F34" s="86"/>
      <c r="G34" s="29">
        <f t="shared" si="0"/>
        <v>0</v>
      </c>
    </row>
    <row r="35" spans="1:7" x14ac:dyDescent="0.35">
      <c r="A35" s="96"/>
      <c r="B35" s="64" t="s">
        <v>75</v>
      </c>
      <c r="C35" s="14" t="s">
        <v>74</v>
      </c>
      <c r="D35" s="13">
        <v>149.99</v>
      </c>
      <c r="E35" s="26" t="s">
        <v>100</v>
      </c>
      <c r="F35" s="85"/>
      <c r="G35" s="27">
        <f t="shared" si="0"/>
        <v>0</v>
      </c>
    </row>
    <row r="36" spans="1:7" x14ac:dyDescent="0.35">
      <c r="A36" s="96"/>
      <c r="B36" s="65" t="s">
        <v>77</v>
      </c>
      <c r="C36" s="10" t="s">
        <v>76</v>
      </c>
      <c r="D36" s="11">
        <v>160</v>
      </c>
      <c r="E36" s="28" t="s">
        <v>100</v>
      </c>
      <c r="F36" s="86"/>
      <c r="G36" s="29">
        <f t="shared" si="0"/>
        <v>0</v>
      </c>
    </row>
    <row r="37" spans="1:7" x14ac:dyDescent="0.35">
      <c r="A37" s="96"/>
      <c r="B37" s="64" t="s">
        <v>79</v>
      </c>
      <c r="C37" s="14" t="s">
        <v>78</v>
      </c>
      <c r="D37" s="13">
        <v>400</v>
      </c>
      <c r="E37" s="26" t="s">
        <v>100</v>
      </c>
      <c r="F37" s="85"/>
      <c r="G37" s="27">
        <f t="shared" si="0"/>
        <v>0</v>
      </c>
    </row>
    <row r="38" spans="1:7" x14ac:dyDescent="0.35">
      <c r="A38" s="96"/>
      <c r="B38" s="66" t="s">
        <v>81</v>
      </c>
      <c r="C38" s="18" t="s">
        <v>80</v>
      </c>
      <c r="D38" s="19">
        <v>3.33</v>
      </c>
      <c r="E38" s="30" t="s">
        <v>100</v>
      </c>
      <c r="F38" s="87"/>
      <c r="G38" s="31">
        <f t="shared" si="0"/>
        <v>0</v>
      </c>
    </row>
    <row r="39" spans="1:7" x14ac:dyDescent="0.35">
      <c r="A39" s="96"/>
      <c r="B39" s="67" t="s">
        <v>82</v>
      </c>
      <c r="C39" s="16" t="s">
        <v>80</v>
      </c>
      <c r="D39" s="17">
        <v>4.99</v>
      </c>
      <c r="E39" s="32" t="s">
        <v>100</v>
      </c>
      <c r="F39" s="88"/>
      <c r="G39" s="33">
        <f t="shared" si="0"/>
        <v>0</v>
      </c>
    </row>
    <row r="40" spans="1:7" x14ac:dyDescent="0.35">
      <c r="A40" s="96"/>
      <c r="B40" s="66" t="s">
        <v>84</v>
      </c>
      <c r="C40" s="18" t="s">
        <v>83</v>
      </c>
      <c r="D40" s="19">
        <v>4.16</v>
      </c>
      <c r="E40" s="30" t="s">
        <v>100</v>
      </c>
      <c r="F40" s="87"/>
      <c r="G40" s="31">
        <f t="shared" si="0"/>
        <v>0</v>
      </c>
    </row>
    <row r="41" spans="1:7" ht="15" thickBot="1" x14ac:dyDescent="0.4">
      <c r="A41" s="97"/>
      <c r="B41" s="68" t="s">
        <v>85</v>
      </c>
      <c r="C41" s="34" t="s">
        <v>86</v>
      </c>
      <c r="D41" s="35">
        <v>5.99</v>
      </c>
      <c r="E41" s="36" t="s">
        <v>100</v>
      </c>
      <c r="F41" s="89"/>
      <c r="G41" s="69">
        <f t="shared" si="0"/>
        <v>0</v>
      </c>
    </row>
    <row r="42" spans="1:7" ht="18" x14ac:dyDescent="0.4">
      <c r="A42" s="3"/>
      <c r="B42" s="3"/>
      <c r="C42" s="3"/>
      <c r="D42" s="3"/>
      <c r="E42" s="3"/>
      <c r="F42" s="70" t="s">
        <v>103</v>
      </c>
      <c r="G42" s="71">
        <f>SUM(G2:G41)</f>
        <v>0</v>
      </c>
    </row>
    <row r="43" spans="1:7" ht="72" x14ac:dyDescent="0.4">
      <c r="A43" s="3"/>
      <c r="B43" s="3"/>
      <c r="D43" s="41"/>
      <c r="E43" s="41"/>
      <c r="F43" s="72" t="s">
        <v>104</v>
      </c>
      <c r="G43" s="90"/>
    </row>
    <row r="44" spans="1:7" ht="18.5" thickBot="1" x14ac:dyDescent="0.45">
      <c r="F44" s="73" t="s">
        <v>102</v>
      </c>
      <c r="G44" s="74">
        <f>SUM(G42+G43)</f>
        <v>0</v>
      </c>
    </row>
  </sheetData>
  <sheetProtection sheet="1" objects="1" scenarios="1"/>
  <mergeCells count="5">
    <mergeCell ref="A2:A25"/>
    <mergeCell ref="A26:A41"/>
    <mergeCell ref="J2:L3"/>
    <mergeCell ref="J5:L6"/>
    <mergeCell ref="J8:L9"/>
  </mergeCells>
  <phoneticPr fontId="2"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767B-EE99-499B-ABD2-6CF155F5298C}">
  <dimension ref="A1:K11"/>
  <sheetViews>
    <sheetView topLeftCell="A4" workbookViewId="0">
      <selection activeCell="P5" sqref="P5"/>
    </sheetView>
  </sheetViews>
  <sheetFormatPr defaultRowHeight="14.5" x14ac:dyDescent="0.35"/>
  <sheetData>
    <row r="1" spans="1:11" x14ac:dyDescent="0.35">
      <c r="A1" s="91"/>
      <c r="B1" s="91"/>
      <c r="C1" s="91"/>
      <c r="D1" s="91"/>
      <c r="E1" s="91"/>
      <c r="F1" s="91"/>
      <c r="G1" s="91"/>
      <c r="H1" s="91"/>
      <c r="I1" s="91"/>
    </row>
    <row r="2" spans="1:11" ht="14.5" customHeight="1" x14ac:dyDescent="0.35">
      <c r="A2" s="2"/>
      <c r="B2" s="2"/>
      <c r="C2" s="2"/>
      <c r="D2" s="2"/>
      <c r="E2" s="2"/>
      <c r="F2" s="2"/>
      <c r="G2" s="2"/>
      <c r="H2" s="2"/>
      <c r="I2" s="2"/>
      <c r="J2" s="2"/>
      <c r="K2" s="2"/>
    </row>
    <row r="3" spans="1:11" x14ac:dyDescent="0.35">
      <c r="A3" s="2"/>
      <c r="B3" s="2"/>
      <c r="C3" s="2"/>
      <c r="D3" s="2"/>
      <c r="E3" s="2"/>
      <c r="F3" s="2"/>
      <c r="G3" s="2"/>
      <c r="H3" s="2"/>
      <c r="I3" s="2"/>
      <c r="J3" s="2"/>
      <c r="K3" s="2"/>
    </row>
    <row r="4" spans="1:11" x14ac:dyDescent="0.35">
      <c r="A4" s="2"/>
      <c r="B4" s="2"/>
      <c r="C4" s="2"/>
      <c r="D4" s="2"/>
      <c r="E4" s="2"/>
      <c r="F4" s="2"/>
      <c r="G4" s="2"/>
      <c r="H4" s="2"/>
      <c r="I4" s="2"/>
      <c r="J4" s="2"/>
      <c r="K4" s="2"/>
    </row>
    <row r="5" spans="1:11" x14ac:dyDescent="0.35">
      <c r="A5" s="2"/>
      <c r="B5" s="2"/>
      <c r="C5" s="2"/>
      <c r="D5" s="2"/>
      <c r="E5" s="2"/>
      <c r="F5" s="2"/>
      <c r="G5" s="2"/>
      <c r="H5" s="2"/>
      <c r="I5" s="2"/>
      <c r="J5" s="2"/>
      <c r="K5" s="2"/>
    </row>
    <row r="6" spans="1:11" x14ac:dyDescent="0.35">
      <c r="A6" s="2"/>
      <c r="B6" s="2"/>
      <c r="C6" s="2"/>
      <c r="D6" s="2"/>
      <c r="E6" s="2"/>
      <c r="F6" s="2"/>
      <c r="G6" s="2"/>
      <c r="H6" s="2"/>
      <c r="I6" s="2"/>
      <c r="J6" s="2"/>
      <c r="K6" s="2"/>
    </row>
    <row r="7" spans="1:11" ht="14.5" customHeight="1" x14ac:dyDescent="0.35">
      <c r="A7" s="2"/>
      <c r="B7" s="2"/>
      <c r="C7" s="2"/>
      <c r="D7" s="2"/>
      <c r="E7" s="2"/>
      <c r="F7" s="2"/>
      <c r="G7" s="2"/>
      <c r="H7" s="2"/>
      <c r="I7" s="2"/>
      <c r="J7" s="2"/>
      <c r="K7" s="2"/>
    </row>
    <row r="8" spans="1:11" x14ac:dyDescent="0.35">
      <c r="A8" s="2"/>
      <c r="B8" s="2"/>
      <c r="C8" s="2"/>
      <c r="D8" s="2"/>
      <c r="E8" s="2"/>
      <c r="F8" s="2"/>
      <c r="G8" s="2"/>
      <c r="H8" s="2"/>
      <c r="I8" s="2"/>
      <c r="J8" s="2"/>
      <c r="K8" s="2"/>
    </row>
    <row r="9" spans="1:11" x14ac:dyDescent="0.35">
      <c r="A9" s="2"/>
      <c r="B9" s="2"/>
      <c r="C9" s="2"/>
      <c r="D9" s="2"/>
      <c r="E9" s="2"/>
      <c r="F9" s="2"/>
      <c r="G9" s="2"/>
      <c r="H9" s="2"/>
      <c r="I9" s="2"/>
      <c r="J9" s="2"/>
      <c r="K9" s="2"/>
    </row>
    <row r="10" spans="1:11" x14ac:dyDescent="0.35">
      <c r="A10" s="2"/>
      <c r="B10" s="2"/>
      <c r="C10" s="2"/>
      <c r="D10" s="2"/>
      <c r="E10" s="2"/>
      <c r="F10" s="2"/>
      <c r="G10" s="2"/>
      <c r="H10" s="2"/>
      <c r="I10" s="2"/>
      <c r="J10" s="2"/>
      <c r="K10" s="2"/>
    </row>
    <row r="11" spans="1:11" x14ac:dyDescent="0.35">
      <c r="A11" s="2"/>
      <c r="B11" s="2"/>
      <c r="C11" s="2"/>
      <c r="D11" s="2"/>
      <c r="E11" s="2"/>
      <c r="F11" s="2"/>
      <c r="G11" s="2"/>
      <c r="H11" s="2"/>
      <c r="I11" s="2"/>
      <c r="J11" s="2"/>
      <c r="K11" s="2"/>
    </row>
  </sheetData>
  <sheetProtection sheet="1" objects="1" scenarios="1"/>
  <mergeCells count="1">
    <mergeCell ref="A1:I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Equipment List</vt:lpstr>
      <vt:lpstr>Instructions</vt:lpstr>
    </vt:vector>
  </TitlesOfParts>
  <Company>Sustrans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Morris</dc:creator>
  <cp:lastModifiedBy>Danny Morris</cp:lastModifiedBy>
  <dcterms:created xsi:type="dcterms:W3CDTF">2025-11-10T11:26:20Z</dcterms:created>
  <dcterms:modified xsi:type="dcterms:W3CDTF">2026-01-28T07:20:05Z</dcterms:modified>
</cp:coreProperties>
</file>